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árt tagság\0-Jogviszonyonként és ellátásonként összesítve a tagsági rendszer\csed\"/>
    </mc:Choice>
  </mc:AlternateContent>
  <xr:revisionPtr revIDLastSave="0" documentId="13_ncr:1_{AD6A4890-CB77-4A38-9D20-52D075031F6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sed számítási időszak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M17" i="8"/>
  <c r="I14" i="8"/>
  <c r="H14" i="8"/>
  <c r="B14" i="8"/>
  <c r="C19" i="8" l="1"/>
  <c r="C20" i="8" s="1"/>
  <c r="H16" i="8"/>
  <c r="I15" i="8"/>
  <c r="M16" i="8"/>
  <c r="M18" i="8"/>
  <c r="C22" i="8" l="1"/>
  <c r="C23" i="8" s="1"/>
  <c r="C24" i="8" s="1"/>
  <c r="C25" i="8" s="1"/>
</calcChain>
</file>

<file path=xl/sharedStrings.xml><?xml version="1.0" encoding="utf-8"?>
<sst xmlns="http://schemas.openxmlformats.org/spreadsheetml/2006/main" count="61" uniqueCount="35">
  <si>
    <t>ÁPRILIS</t>
  </si>
  <si>
    <t>MÁJUS</t>
  </si>
  <si>
    <t>JÚNIUS</t>
  </si>
  <si>
    <t>JÚLIUS</t>
  </si>
  <si>
    <t>AUGUSZTUS</t>
  </si>
  <si>
    <t>SZEPTEMBER</t>
  </si>
  <si>
    <t>JANUÁR</t>
  </si>
  <si>
    <t>FEBRUÁR</t>
  </si>
  <si>
    <t>MÁRCIUS</t>
  </si>
  <si>
    <t>OKTÓBER</t>
  </si>
  <si>
    <t>NOVEMBER</t>
  </si>
  <si>
    <t>DECEMBER</t>
  </si>
  <si>
    <t>ÖSSZESEN</t>
  </si>
  <si>
    <t>Hónap</t>
  </si>
  <si>
    <t>csed folyósítás ideje</t>
  </si>
  <si>
    <t>csed összege</t>
  </si>
  <si>
    <t>szerződés szerinti jövedelem</t>
  </si>
  <si>
    <t>Naptári nap</t>
  </si>
  <si>
    <t>HIÁNYZÓ 168 naphoz</t>
  </si>
  <si>
    <t>Hiányzó 180 naptári naphoz</t>
  </si>
  <si>
    <t>Hiányzó 120 naptári naphoz</t>
  </si>
  <si>
    <t>Táppénz, csed, gyed folyósítás</t>
  </si>
  <si>
    <t>Mettől</t>
  </si>
  <si>
    <t>Meddig</t>
  </si>
  <si>
    <t>Kinek: apa-anya</t>
  </si>
  <si>
    <t xml:space="preserve">Osztószám összesen: </t>
  </si>
  <si>
    <t>Csed igénylést megelőző év</t>
  </si>
  <si>
    <t>Csed igénylés éve</t>
  </si>
  <si>
    <t>Jövedelem összesen:</t>
  </si>
  <si>
    <t>Csed naptári napi jövedelem egy napi átlaga</t>
  </si>
  <si>
    <t>Csed egy havi alapja</t>
  </si>
  <si>
    <t>Csed egy naptári napi  bruttó összege</t>
  </si>
  <si>
    <t>Csed egy havi bruttó  összege</t>
  </si>
  <si>
    <t>Csed egy havi nettó összege családi adókedvezmény nélkül</t>
  </si>
  <si>
    <t>Csed egy napi nettó összege családi adókedvezmény nélkül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</si>
</sst>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6"/>
      <color rgb="FF0070C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 vertical="center"/>
    </xf>
    <xf numFmtId="0" fontId="4" fillId="2" borderId="0" xfId="1" applyFont="1" applyAlignment="1">
      <alignment horizontal="center" vertical="center" wrapText="1"/>
    </xf>
    <xf numFmtId="0" fontId="3" fillId="2" borderId="0" xfId="1" applyFont="1"/>
    <xf numFmtId="165" fontId="3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5" borderId="0" xfId="0" applyFont="1" applyFill="1"/>
    <xf numFmtId="0" fontId="3" fillId="5" borderId="0" xfId="0" applyFont="1" applyFill="1"/>
    <xf numFmtId="165" fontId="6" fillId="5" borderId="0" xfId="0" applyNumberFormat="1" applyFont="1" applyFill="1"/>
    <xf numFmtId="165" fontId="6" fillId="0" borderId="0" xfId="0" applyNumberFormat="1" applyFont="1"/>
    <xf numFmtId="0" fontId="7" fillId="3" borderId="1" xfId="2" applyFont="1" applyBorder="1"/>
    <xf numFmtId="0" fontId="7" fillId="0" borderId="0" xfId="0" applyFont="1"/>
    <xf numFmtId="0" fontId="7" fillId="3" borderId="0" xfId="2" applyFont="1"/>
    <xf numFmtId="164" fontId="7" fillId="3" borderId="0" xfId="2" applyNumberFormat="1" applyFont="1"/>
    <xf numFmtId="0" fontId="9" fillId="3" borderId="1" xfId="2" applyFont="1" applyBorder="1" applyAlignment="1">
      <alignment vertical="center"/>
    </xf>
    <xf numFmtId="0" fontId="9" fillId="3" borderId="2" xfId="2" applyFont="1" applyBorder="1" applyAlignment="1">
      <alignment vertical="center"/>
    </xf>
    <xf numFmtId="0" fontId="9" fillId="3" borderId="1" xfId="2" applyFont="1" applyBorder="1"/>
    <xf numFmtId="0" fontId="9" fillId="3" borderId="2" xfId="2" applyFont="1" applyBorder="1"/>
    <xf numFmtId="0" fontId="5" fillId="0" borderId="0" xfId="0" applyFont="1" applyAlignment="1">
      <alignment wrapText="1"/>
    </xf>
    <xf numFmtId="164" fontId="10" fillId="0" borderId="0" xfId="0" applyNumberFormat="1" applyFont="1"/>
    <xf numFmtId="0" fontId="10" fillId="0" borderId="0" xfId="0" applyFont="1"/>
    <xf numFmtId="165" fontId="12" fillId="0" borderId="0" xfId="0" applyNumberFormat="1" applyFont="1"/>
    <xf numFmtId="165" fontId="11" fillId="0" borderId="0" xfId="0" applyNumberFormat="1" applyFont="1"/>
    <xf numFmtId="0" fontId="13" fillId="4" borderId="3" xfId="0" applyFont="1" applyFill="1" applyBorder="1"/>
    <xf numFmtId="165" fontId="13" fillId="0" borderId="0" xfId="0" applyNumberFormat="1" applyFont="1"/>
    <xf numFmtId="165" fontId="14" fillId="0" borderId="0" xfId="0" applyNumberFormat="1" applyFont="1"/>
    <xf numFmtId="0" fontId="11" fillId="3" borderId="0" xfId="2" applyFont="1"/>
    <xf numFmtId="164" fontId="11" fillId="3" borderId="0" xfId="2" applyNumberFormat="1" applyFont="1"/>
    <xf numFmtId="0" fontId="11" fillId="0" borderId="0" xfId="0" applyFont="1"/>
    <xf numFmtId="165" fontId="9" fillId="3" borderId="1" xfId="2" applyNumberFormat="1" applyFont="1" applyBorder="1"/>
    <xf numFmtId="165" fontId="8" fillId="3" borderId="1" xfId="2" applyNumberFormat="1" applyFont="1" applyBorder="1"/>
    <xf numFmtId="165" fontId="7" fillId="3" borderId="1" xfId="2" applyNumberFormat="1" applyFont="1" applyBorder="1"/>
    <xf numFmtId="165" fontId="15" fillId="3" borderId="1" xfId="2" applyNumberFormat="1" applyFont="1" applyBorder="1"/>
    <xf numFmtId="0" fontId="15" fillId="3" borderId="1" xfId="2" applyFont="1" applyBorder="1"/>
    <xf numFmtId="3" fontId="16" fillId="0" borderId="0" xfId="0" applyNumberFormat="1" applyFont="1"/>
  </cellXfs>
  <cellStyles count="3">
    <cellStyle name="20% - 5. jelölőszín" xfId="1" builtinId="46"/>
    <cellStyle name="20% - 6. jelölőszín" xfId="2" builtinId="50"/>
    <cellStyle name="Normál" xfId="0" builtinId="0"/>
  </cellStyles>
  <dxfs count="2"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66CCFF"/>
      <color rgb="FF00CCFF"/>
      <color rgb="FFCC00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60EB4C9-366D-4DA5-9046-0E41F091FC11}" name="Táblázat611" displayName="Táblázat611" ref="G18:I32" totalsRowShown="0" headerRowDxfId="1">
  <autoFilter ref="G18:I32" xr:uid="{560EB4C9-366D-4DA5-9046-0E41F091FC11}"/>
  <tableColumns count="3">
    <tableColumn id="1" xr3:uid="{CC71033B-C9C6-48BA-82C5-DA3EA7389461}" name="Táppénz, csed, gyed folyósítás"/>
    <tableColumn id="2" xr3:uid="{EA57C345-6584-41B0-A23F-8BC257ADE21B}" name="Mettől"/>
    <tableColumn id="3" xr3:uid="{1161CCA8-67DB-4FC8-9C65-32A7D9AAFAFF}" name="Meddig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82E851A-1135-4D0D-98BB-66935FF8FFD3}" name="Táblázat712" displayName="Táblázat712" ref="J18:J32" totalsRowShown="0" headerRowDxfId="0">
  <autoFilter ref="J18:J32" xr:uid="{382E851A-1135-4D0D-98BB-66935FF8FFD3}"/>
  <tableColumns count="1">
    <tableColumn id="1" xr3:uid="{AC69E550-E8A1-4B84-B58A-F7B7F4D1F873}" name="Kinek: apa-any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D7E-618D-4A9C-873F-06F921B75E84}">
  <dimension ref="A1:P34"/>
  <sheetViews>
    <sheetView tabSelected="1" zoomScale="78" zoomScaleNormal="78" workbookViewId="0">
      <selection activeCell="O16" sqref="O16"/>
    </sheetView>
  </sheetViews>
  <sheetFormatPr defaultRowHeight="15" x14ac:dyDescent="0.25"/>
  <cols>
    <col min="1" max="1" width="58.85546875" customWidth="1"/>
    <col min="2" max="2" width="37.5703125" customWidth="1"/>
    <col min="3" max="3" width="27.28515625" customWidth="1"/>
    <col min="7" max="7" width="54" customWidth="1"/>
    <col min="8" max="8" width="38" customWidth="1"/>
    <col min="9" max="9" width="26" customWidth="1"/>
    <col min="12" max="12" width="35.28515625" customWidth="1"/>
    <col min="13" max="13" width="35" customWidth="1"/>
    <col min="14" max="14" width="24.28515625" customWidth="1"/>
    <col min="15" max="15" width="24.140625" bestFit="1" customWidth="1"/>
  </cols>
  <sheetData>
    <row r="1" spans="1:13" ht="28.5" x14ac:dyDescent="0.45">
      <c r="A1" s="17" t="s">
        <v>26</v>
      </c>
      <c r="B1" s="17" t="s">
        <v>15</v>
      </c>
      <c r="C1" s="18" t="s">
        <v>17</v>
      </c>
      <c r="D1" s="14"/>
      <c r="E1" s="14"/>
      <c r="F1" s="14"/>
      <c r="G1" s="19" t="s">
        <v>27</v>
      </c>
      <c r="H1" s="19" t="s">
        <v>15</v>
      </c>
      <c r="I1" s="20" t="s">
        <v>17</v>
      </c>
      <c r="L1" s="2" t="s">
        <v>13</v>
      </c>
      <c r="M1" s="3" t="s">
        <v>14</v>
      </c>
    </row>
    <row r="2" spans="1:13" ht="28.5" x14ac:dyDescent="0.45">
      <c r="A2" s="13" t="s">
        <v>6</v>
      </c>
      <c r="B2" s="34">
        <v>0</v>
      </c>
      <c r="C2" s="13">
        <v>0</v>
      </c>
      <c r="D2" s="14"/>
      <c r="E2" s="14"/>
      <c r="F2" s="14"/>
      <c r="G2" s="13" t="s">
        <v>6</v>
      </c>
      <c r="H2" s="35">
        <v>0</v>
      </c>
      <c r="I2" s="36">
        <v>0</v>
      </c>
      <c r="L2" s="4" t="s">
        <v>6</v>
      </c>
      <c r="M2" s="4">
        <v>0</v>
      </c>
    </row>
    <row r="3" spans="1:13" ht="28.5" x14ac:dyDescent="0.45">
      <c r="A3" s="13" t="s">
        <v>7</v>
      </c>
      <c r="B3" s="34">
        <v>0</v>
      </c>
      <c r="C3" s="13">
        <v>0</v>
      </c>
      <c r="D3" s="14"/>
      <c r="E3" s="14"/>
      <c r="F3" s="14"/>
      <c r="G3" s="13" t="s">
        <v>7</v>
      </c>
      <c r="H3" s="35">
        <v>0</v>
      </c>
      <c r="I3" s="36">
        <v>0</v>
      </c>
      <c r="L3" s="4" t="s">
        <v>7</v>
      </c>
      <c r="M3" s="4">
        <v>0</v>
      </c>
    </row>
    <row r="4" spans="1:13" ht="28.5" x14ac:dyDescent="0.45">
      <c r="A4" s="13" t="s">
        <v>8</v>
      </c>
      <c r="B4" s="34">
        <v>0</v>
      </c>
      <c r="C4" s="13">
        <v>0</v>
      </c>
      <c r="D4" s="14"/>
      <c r="E4" s="14"/>
      <c r="F4" s="14"/>
      <c r="G4" s="13" t="s">
        <v>8</v>
      </c>
      <c r="H4" s="35">
        <v>0</v>
      </c>
      <c r="I4" s="36">
        <v>0</v>
      </c>
      <c r="L4" s="4" t="s">
        <v>8</v>
      </c>
      <c r="M4" s="4">
        <v>0</v>
      </c>
    </row>
    <row r="5" spans="1:13" ht="28.5" x14ac:dyDescent="0.45">
      <c r="A5" s="13" t="s">
        <v>0</v>
      </c>
      <c r="B5" s="34">
        <v>0</v>
      </c>
      <c r="C5" s="13">
        <v>0</v>
      </c>
      <c r="D5" s="14"/>
      <c r="E5" s="14"/>
      <c r="F5" s="14"/>
      <c r="G5" s="13" t="s">
        <v>0</v>
      </c>
      <c r="H5" s="34">
        <v>0</v>
      </c>
      <c r="I5" s="13">
        <v>0</v>
      </c>
      <c r="L5" s="4" t="s">
        <v>0</v>
      </c>
      <c r="M5" s="4">
        <v>0</v>
      </c>
    </row>
    <row r="6" spans="1:13" ht="28.5" x14ac:dyDescent="0.45">
      <c r="A6" s="13" t="s">
        <v>1</v>
      </c>
      <c r="B6" s="34">
        <v>0</v>
      </c>
      <c r="C6" s="13">
        <v>0</v>
      </c>
      <c r="D6" s="14"/>
      <c r="E6" s="14"/>
      <c r="F6" s="14"/>
      <c r="G6" s="13" t="s">
        <v>1</v>
      </c>
      <c r="H6" s="35">
        <v>0</v>
      </c>
      <c r="I6" s="36">
        <v>0</v>
      </c>
      <c r="L6" s="4" t="s">
        <v>1</v>
      </c>
      <c r="M6" s="4">
        <v>0</v>
      </c>
    </row>
    <row r="7" spans="1:13" ht="28.5" x14ac:dyDescent="0.45">
      <c r="A7" s="13" t="s">
        <v>2</v>
      </c>
      <c r="B7" s="34">
        <v>0</v>
      </c>
      <c r="C7" s="13">
        <v>0</v>
      </c>
      <c r="D7" s="14"/>
      <c r="E7" s="14"/>
      <c r="F7" s="14"/>
      <c r="G7" s="13" t="s">
        <v>2</v>
      </c>
      <c r="H7" s="35">
        <v>0</v>
      </c>
      <c r="I7" s="36">
        <v>0</v>
      </c>
      <c r="L7" s="4" t="s">
        <v>2</v>
      </c>
      <c r="M7" s="4">
        <v>0</v>
      </c>
    </row>
    <row r="8" spans="1:13" ht="28.5" x14ac:dyDescent="0.45">
      <c r="A8" s="13" t="s">
        <v>3</v>
      </c>
      <c r="B8" s="34">
        <v>0</v>
      </c>
      <c r="C8" s="13">
        <v>0</v>
      </c>
      <c r="D8" s="14"/>
      <c r="E8" s="14"/>
      <c r="F8" s="14"/>
      <c r="G8" s="13" t="s">
        <v>3</v>
      </c>
      <c r="H8" s="35">
        <v>0</v>
      </c>
      <c r="I8" s="36">
        <v>0</v>
      </c>
      <c r="L8" s="4" t="s">
        <v>3</v>
      </c>
      <c r="M8" s="4">
        <v>0</v>
      </c>
    </row>
    <row r="9" spans="1:13" ht="28.5" x14ac:dyDescent="0.45">
      <c r="A9" s="13" t="s">
        <v>4</v>
      </c>
      <c r="B9" s="34">
        <v>0</v>
      </c>
      <c r="C9" s="13">
        <v>0</v>
      </c>
      <c r="D9" s="14"/>
      <c r="E9" s="14"/>
      <c r="F9" s="14"/>
      <c r="G9" s="13" t="s">
        <v>4</v>
      </c>
      <c r="H9" s="34">
        <v>0</v>
      </c>
      <c r="I9" s="13">
        <v>0</v>
      </c>
      <c r="L9" s="4" t="s">
        <v>4</v>
      </c>
      <c r="M9" s="4">
        <v>0</v>
      </c>
    </row>
    <row r="10" spans="1:13" ht="28.5" x14ac:dyDescent="0.45">
      <c r="A10" s="13" t="s">
        <v>5</v>
      </c>
      <c r="B10" s="34">
        <v>0</v>
      </c>
      <c r="C10" s="13">
        <v>0</v>
      </c>
      <c r="D10" s="14"/>
      <c r="E10" s="14"/>
      <c r="F10" s="14"/>
      <c r="G10" s="13" t="s">
        <v>5</v>
      </c>
      <c r="H10" s="34">
        <v>0</v>
      </c>
      <c r="I10" s="13">
        <v>0</v>
      </c>
      <c r="L10" s="4" t="s">
        <v>5</v>
      </c>
      <c r="M10" s="4">
        <v>0</v>
      </c>
    </row>
    <row r="11" spans="1:13" ht="28.5" x14ac:dyDescent="0.45">
      <c r="A11" s="13" t="s">
        <v>9</v>
      </c>
      <c r="B11" s="35">
        <v>0</v>
      </c>
      <c r="C11" s="36">
        <v>0</v>
      </c>
      <c r="D11" s="14"/>
      <c r="E11" s="14"/>
      <c r="F11" s="14"/>
      <c r="G11" s="13" t="s">
        <v>9</v>
      </c>
      <c r="H11" s="34">
        <v>0</v>
      </c>
      <c r="I11" s="13">
        <v>0</v>
      </c>
      <c r="L11" s="4" t="s">
        <v>9</v>
      </c>
      <c r="M11" s="4">
        <v>0</v>
      </c>
    </row>
    <row r="12" spans="1:13" ht="28.5" x14ac:dyDescent="0.45">
      <c r="A12" s="13" t="s">
        <v>10</v>
      </c>
      <c r="B12" s="35">
        <v>0</v>
      </c>
      <c r="C12" s="36">
        <v>0</v>
      </c>
      <c r="D12" s="14"/>
      <c r="E12" s="14"/>
      <c r="F12" s="14"/>
      <c r="G12" s="13" t="s">
        <v>10</v>
      </c>
      <c r="H12" s="34">
        <v>0</v>
      </c>
      <c r="I12" s="13">
        <v>0</v>
      </c>
      <c r="L12" s="4" t="s">
        <v>10</v>
      </c>
      <c r="M12" s="4">
        <v>0</v>
      </c>
    </row>
    <row r="13" spans="1:13" ht="28.5" x14ac:dyDescent="0.45">
      <c r="A13" s="13" t="s">
        <v>11</v>
      </c>
      <c r="B13" s="35">
        <v>0</v>
      </c>
      <c r="C13" s="36">
        <v>0</v>
      </c>
      <c r="D13" s="14"/>
      <c r="E13" s="14"/>
      <c r="F13" s="14"/>
      <c r="G13" s="13" t="s">
        <v>11</v>
      </c>
      <c r="H13" s="34">
        <v>0</v>
      </c>
      <c r="I13" s="13">
        <v>0</v>
      </c>
      <c r="L13" s="4" t="s">
        <v>11</v>
      </c>
      <c r="M13" s="4">
        <v>0</v>
      </c>
    </row>
    <row r="14" spans="1:13" ht="28.5" x14ac:dyDescent="0.45">
      <c r="A14" s="13"/>
      <c r="B14" s="32">
        <f>B13+B12+B11+B10+B9+B8+B7+B6+B5+B4+B3+B2</f>
        <v>0</v>
      </c>
      <c r="C14" s="13">
        <f>C13+C12+C11+C10+C9+C8+C7+C6+C5+C4+C3+C2</f>
        <v>0</v>
      </c>
      <c r="D14" s="14"/>
      <c r="E14" s="14"/>
      <c r="F14" s="14"/>
      <c r="G14" s="13"/>
      <c r="H14" s="33">
        <f>H13+H12+H11+H10+H9+H8+H7+H6+H5+H4+H3+H2</f>
        <v>0</v>
      </c>
      <c r="I14" s="13">
        <f>I13+I12+I11+I10+I9+I8+I7+I6+I5+I4+I3+I2</f>
        <v>0</v>
      </c>
      <c r="L14" s="4" t="s">
        <v>12</v>
      </c>
      <c r="M14" s="4">
        <v>0</v>
      </c>
    </row>
    <row r="15" spans="1:13" ht="33.75" x14ac:dyDescent="0.5">
      <c r="A15" s="15"/>
      <c r="B15" s="16"/>
      <c r="C15" s="15"/>
      <c r="D15" s="14"/>
      <c r="E15" s="14"/>
      <c r="F15" s="14"/>
      <c r="G15" s="29" t="s">
        <v>25</v>
      </c>
      <c r="H15" s="30"/>
      <c r="I15" s="29">
        <f>C14+I14</f>
        <v>0</v>
      </c>
      <c r="K15">
        <v>58</v>
      </c>
      <c r="L15" s="4"/>
      <c r="M15" s="4"/>
    </row>
    <row r="16" spans="1:13" ht="33.75" x14ac:dyDescent="0.5">
      <c r="A16" s="14"/>
      <c r="B16" s="14"/>
      <c r="C16" s="14"/>
      <c r="D16" s="14"/>
      <c r="E16" s="14"/>
      <c r="F16" s="14"/>
      <c r="G16" s="31" t="s">
        <v>28</v>
      </c>
      <c r="H16" s="25">
        <f>B14+H14</f>
        <v>0</v>
      </c>
      <c r="I16" s="31"/>
      <c r="L16" s="1" t="s">
        <v>18</v>
      </c>
      <c r="M16" s="1">
        <f>168-M14</f>
        <v>168</v>
      </c>
    </row>
    <row r="17" spans="1:16" ht="21" x14ac:dyDescent="0.35">
      <c r="A17" s="7" t="s">
        <v>16</v>
      </c>
      <c r="B17" s="5">
        <v>0</v>
      </c>
      <c r="C17" s="1"/>
      <c r="L17" s="1" t="s">
        <v>19</v>
      </c>
      <c r="M17" s="1">
        <f>180-M14</f>
        <v>180</v>
      </c>
    </row>
    <row r="18" spans="1:16" ht="30" x14ac:dyDescent="0.35">
      <c r="A18" s="7"/>
      <c r="B18" s="5"/>
      <c r="C18" s="1"/>
      <c r="G18" s="8" t="s">
        <v>21</v>
      </c>
      <c r="H18" s="8" t="s">
        <v>22</v>
      </c>
      <c r="I18" s="8" t="s">
        <v>23</v>
      </c>
      <c r="J18" s="8" t="s">
        <v>24</v>
      </c>
      <c r="L18" s="1" t="s">
        <v>20</v>
      </c>
      <c r="M18" s="1">
        <f>120-M14</f>
        <v>120</v>
      </c>
    </row>
    <row r="19" spans="1:16" ht="33.75" x14ac:dyDescent="0.5">
      <c r="A19" s="7" t="s">
        <v>29</v>
      </c>
      <c r="B19" s="26">
        <v>120</v>
      </c>
      <c r="C19" s="22">
        <f>(B14+H14)/B19</f>
        <v>0</v>
      </c>
    </row>
    <row r="20" spans="1:16" ht="33.75" x14ac:dyDescent="0.5">
      <c r="A20" s="7" t="s">
        <v>30</v>
      </c>
      <c r="B20" s="23"/>
      <c r="C20" s="24">
        <f>C19*30</f>
        <v>0</v>
      </c>
    </row>
    <row r="21" spans="1:16" ht="33.75" x14ac:dyDescent="0.5">
      <c r="A21" s="7"/>
      <c r="B21" s="23"/>
      <c r="C21" s="22"/>
    </row>
    <row r="22" spans="1:16" ht="36" x14ac:dyDescent="0.55000000000000004">
      <c r="A22" s="7" t="s">
        <v>31</v>
      </c>
      <c r="B22" s="23"/>
      <c r="C22" s="22">
        <f>C19*100%</f>
        <v>0</v>
      </c>
      <c r="M22" s="37"/>
      <c r="N22" s="37"/>
      <c r="O22" s="37"/>
      <c r="P22" s="37"/>
    </row>
    <row r="23" spans="1:16" ht="36" x14ac:dyDescent="0.55000000000000004">
      <c r="A23" s="7" t="s">
        <v>32</v>
      </c>
      <c r="B23" s="23"/>
      <c r="C23" s="24">
        <f>C22*30</f>
        <v>0</v>
      </c>
      <c r="M23" s="37"/>
      <c r="N23" s="37"/>
      <c r="O23" s="37"/>
      <c r="P23" s="37"/>
    </row>
    <row r="24" spans="1:16" ht="46.5" customHeight="1" x14ac:dyDescent="0.55000000000000004">
      <c r="A24" s="21" t="s">
        <v>33</v>
      </c>
      <c r="B24" s="23"/>
      <c r="C24" s="27">
        <f>C23*85%</f>
        <v>0</v>
      </c>
      <c r="M24" s="37"/>
      <c r="N24" s="37"/>
      <c r="O24" s="37"/>
    </row>
    <row r="25" spans="1:16" ht="41.25" x14ac:dyDescent="0.55000000000000004">
      <c r="A25" s="21" t="s">
        <v>34</v>
      </c>
      <c r="B25" s="23"/>
      <c r="C25" s="28">
        <f>C24/30</f>
        <v>0</v>
      </c>
      <c r="M25" s="37"/>
      <c r="N25" s="37"/>
      <c r="O25" s="37"/>
    </row>
    <row r="26" spans="1:16" ht="36" x14ac:dyDescent="0.55000000000000004">
      <c r="A26" s="9"/>
      <c r="B26" s="10"/>
      <c r="C26" s="11"/>
      <c r="M26" s="37"/>
      <c r="N26" s="37"/>
      <c r="O26" s="37"/>
    </row>
    <row r="27" spans="1:16" ht="36" x14ac:dyDescent="0.55000000000000004">
      <c r="A27" s="7"/>
      <c r="B27" s="1"/>
      <c r="C27" s="6"/>
      <c r="M27" s="37"/>
      <c r="N27" s="37"/>
      <c r="O27" s="37"/>
    </row>
    <row r="28" spans="1:16" ht="36" x14ac:dyDescent="0.55000000000000004">
      <c r="A28" s="7"/>
      <c r="B28" s="1"/>
      <c r="C28" s="1"/>
      <c r="M28" s="37"/>
      <c r="N28" s="37"/>
      <c r="O28" s="37"/>
    </row>
    <row r="29" spans="1:16" ht="36" x14ac:dyDescent="0.55000000000000004">
      <c r="B29" s="1"/>
      <c r="M29" s="37"/>
      <c r="N29" s="37"/>
      <c r="O29" s="37"/>
    </row>
    <row r="30" spans="1:16" ht="36" x14ac:dyDescent="0.55000000000000004">
      <c r="B30" s="1"/>
      <c r="M30" s="37"/>
      <c r="N30" s="37"/>
      <c r="O30" s="37"/>
    </row>
    <row r="31" spans="1:16" ht="21" x14ac:dyDescent="0.35">
      <c r="A31" s="7"/>
      <c r="B31" s="1"/>
      <c r="C31" s="6"/>
    </row>
    <row r="32" spans="1:16" ht="21" x14ac:dyDescent="0.35">
      <c r="A32" s="7"/>
      <c r="B32" s="1"/>
      <c r="C32" s="12"/>
    </row>
    <row r="33" spans="1:3" ht="21" x14ac:dyDescent="0.35">
      <c r="A33" s="7"/>
      <c r="B33" s="1"/>
      <c r="C33" s="6"/>
    </row>
    <row r="34" spans="1:3" ht="21" x14ac:dyDescent="0.35">
      <c r="A34" s="7"/>
      <c r="B34" s="1"/>
      <c r="C34" s="12"/>
    </row>
  </sheetData>
  <pageMargins left="0.7" right="0.7" top="0.75" bottom="0.75" header="0.3" footer="0.3"/>
  <pageSetup paperSize="9" orientation="portrait" horizontalDpi="200" verticalDpi="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Csed számítási időszaka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Móni</cp:lastModifiedBy>
  <cp:lastPrinted>2021-01-21T09:27:19Z</cp:lastPrinted>
  <dcterms:created xsi:type="dcterms:W3CDTF">2017-06-22T08:32:32Z</dcterms:created>
  <dcterms:modified xsi:type="dcterms:W3CDTF">2022-02-19T17:06:47Z</dcterms:modified>
</cp:coreProperties>
</file>